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A19B84D1-6305-4301-8B90-F5DFC61E342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KÜÇÜK ERKEKLER" sheetId="1" r:id="rId1"/>
    <sheet name="KÜÇÜK ERKEKLER FİNAL GRUB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9" i="2" l="1"/>
  <c r="AT19" i="2"/>
  <c r="BA18" i="2"/>
  <c r="AT18" i="2"/>
  <c r="BA17" i="2"/>
  <c r="AT17" i="2"/>
  <c r="BA14" i="2"/>
  <c r="AT14" i="2"/>
  <c r="BA13" i="2"/>
  <c r="AT13" i="2"/>
  <c r="BA12" i="2"/>
  <c r="AT12" i="2"/>
  <c r="N7" i="2"/>
  <c r="AG19" i="2" s="1"/>
  <c r="C7" i="2"/>
  <c r="AG14" i="2" s="1"/>
  <c r="N6" i="2"/>
  <c r="L18" i="2" s="1"/>
  <c r="C6" i="2"/>
  <c r="N5" i="2"/>
  <c r="L14" i="2" s="1"/>
  <c r="C5" i="2"/>
  <c r="L13" i="2" s="1"/>
  <c r="AG17" i="2" l="1"/>
  <c r="L17" i="2"/>
  <c r="AG18" i="2"/>
  <c r="L15" i="2"/>
  <c r="AG12" i="2"/>
  <c r="AG13" i="2"/>
  <c r="L16" i="2"/>
  <c r="BA19" i="1"/>
  <c r="AT19" i="1"/>
  <c r="BA18" i="1"/>
  <c r="AT18" i="1"/>
  <c r="BA17" i="1"/>
  <c r="AT17" i="1"/>
  <c r="AG17" i="1"/>
  <c r="BA14" i="1"/>
  <c r="AT14" i="1"/>
  <c r="BA13" i="1"/>
  <c r="AT13" i="1"/>
  <c r="BA12" i="1"/>
  <c r="AT12" i="1"/>
  <c r="N7" i="1"/>
  <c r="AG19" i="1" s="1"/>
  <c r="C7" i="1"/>
  <c r="AG14" i="1" s="1"/>
  <c r="N6" i="1"/>
  <c r="L18" i="1" s="1"/>
  <c r="C6" i="1"/>
  <c r="N5" i="1"/>
  <c r="C5" i="1"/>
  <c r="AG12" i="1" s="1"/>
  <c r="AG18" i="1" l="1"/>
  <c r="L14" i="1"/>
  <c r="L17" i="1"/>
  <c r="L13" i="1"/>
  <c r="L15" i="1"/>
  <c r="AG13" i="1"/>
  <c r="L16" i="1"/>
</calcChain>
</file>

<file path=xl/sharedStrings.xml><?xml version="1.0" encoding="utf-8"?>
<sst xmlns="http://schemas.openxmlformats.org/spreadsheetml/2006/main" count="183" uniqueCount="60">
  <si>
    <t>2024-2025 ÖĞRETİM YILI KÜÇÜK ERKEKLER</t>
  </si>
  <si>
    <t>FLOOR CURLİNG İL BİRİNCİLİĞİ 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</si>
  <si>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</si>
  <si>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</si>
  <si>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</si>
  <si>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</si>
  <si>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</si>
  <si>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</si>
  <si>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</si>
  <si>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İnkılap Ortaokulu</t>
  </si>
  <si>
    <t>A GRUBU</t>
  </si>
  <si>
    <t>B GRUBU</t>
  </si>
  <si>
    <t>2-</t>
  </si>
  <si>
    <t>OLAN TAKIMLARI YAZINIZ, KURASINI ÇEKEN TAKIMI</t>
  </si>
  <si>
    <t>Gazipaşa Ortaokulu</t>
  </si>
  <si>
    <t>3-</t>
  </si>
  <si>
    <t>SAĞDAKİ KURA SONUCU ALNINA YAPIŞTIRINIZ</t>
  </si>
  <si>
    <t>Uğurludağ Ortaokulu</t>
  </si>
  <si>
    <t>4-</t>
  </si>
  <si>
    <t>B1</t>
  </si>
  <si>
    <t>Yıldırım Beyazıt İHOO</t>
  </si>
  <si>
    <t>5-</t>
  </si>
  <si>
    <t>B2</t>
  </si>
  <si>
    <t>Sultan Abdülhamid Han OO</t>
  </si>
  <si>
    <t>B3</t>
  </si>
  <si>
    <t>6-</t>
  </si>
  <si>
    <t>75.Yıl Cumhuriyet OO</t>
  </si>
  <si>
    <t>SIRA</t>
  </si>
  <si>
    <t>TARİH</t>
  </si>
  <si>
    <t>SAAT</t>
  </si>
  <si>
    <t>FİKSTÜR</t>
  </si>
  <si>
    <t>SKOR</t>
  </si>
  <si>
    <t>PUAN</t>
  </si>
  <si>
    <t>ÇEKİÇ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</si>
  <si>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</si>
  <si>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</si>
  <si>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</si>
  <si>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</si>
  <si>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</si>
  <si>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</si>
  <si>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</si>
  <si>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</si>
  <si>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</si>
  <si>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</si>
  <si>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</si>
  <si>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</si>
  <si>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</si>
  <si>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</si>
  <si>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</si>
  <si>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</si>
  <si>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</si>
  <si>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</si>
  <si>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</si>
  <si>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TURNUVA SONUCU</t>
  </si>
  <si>
    <t>Gruplarını İlk 2 sırada tamamlayan takımlar ve Osmancık İlçesinde yapılan İlçe Birinciliği Müsabakası sonucunda İl Birinciliğine katılım hakkı kazanan 2 takımın katılımı
 ile 3'erli 2 grup kura ile belirlenecektir.</t>
  </si>
  <si>
    <t>MAÇ</t>
  </si>
  <si>
    <t>FİNAL GRUBU</t>
  </si>
  <si>
    <t>10.00</t>
  </si>
  <si>
    <t>11.00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</si>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</sst>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0" xfId="0" applyFill="1" applyProtection="1"/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Protection="1"/>
    <xf numFmtId="0" fontId="0" fillId="0" borderId="25" xfId="0" applyBorder="1" applyAlignment="1" applyProtection="1">
      <alignment horizontal="center"/>
    </xf>
    <xf numFmtId="0" fontId="0" fillId="0" borderId="6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28" xfId="0" applyFont="1" applyBorder="1" applyProtection="1"/>
    <xf numFmtId="0" fontId="0" fillId="0" borderId="28" xfId="0" applyBorder="1" applyAlignment="1" applyProtection="1">
      <alignment horizontal="center" vertical="center" wrapText="1" shrinkToFit="1"/>
    </xf>
    <xf numFmtId="0" fontId="0" fillId="0" borderId="28" xfId="0" applyBorder="1" applyAlignment="1" applyProtection="1">
      <alignment horizontal="center"/>
    </xf>
    <xf numFmtId="0" fontId="0" fillId="0" borderId="9" xfId="0" applyFont="1" applyBorder="1" applyProtection="1"/>
    <xf numFmtId="0" fontId="0" fillId="0" borderId="2" xfId="0" applyFont="1" applyBorder="1" applyProtection="1"/>
    <xf numFmtId="0" fontId="0" fillId="0" borderId="10" xfId="0" applyFont="1" applyBorder="1" applyProtection="1"/>
    <xf numFmtId="0" fontId="0" fillId="0" borderId="31" xfId="0" applyFont="1" applyBorder="1" applyProtection="1"/>
    <xf numFmtId="0" fontId="0" fillId="0" borderId="31" xfId="0" applyBorder="1" applyAlignment="1" applyProtection="1">
      <alignment horizontal="center" vertical="center" wrapText="1" shrinkToFit="1"/>
    </xf>
    <xf numFmtId="0" fontId="0" fillId="0" borderId="3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37" xfId="0" applyFont="1" applyBorder="1" applyProtection="1"/>
    <xf numFmtId="0" fontId="2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 vertical="center" wrapText="1" shrinkToFit="1"/>
    </xf>
    <xf numFmtId="0" fontId="0" fillId="7" borderId="31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37" xfId="0" applyFill="1" applyBorder="1" applyAlignment="1" applyProtection="1">
      <alignment horizontal="center" vertical="center" wrapText="1" shrinkToFit="1"/>
    </xf>
    <xf numFmtId="0" fontId="0" fillId="7" borderId="37" xfId="0" applyFill="1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15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textRotation="180" shrinkToFit="1"/>
    </xf>
    <xf numFmtId="0" fontId="1" fillId="5" borderId="18" xfId="0" applyFont="1" applyFill="1" applyBorder="1" applyAlignment="1" applyProtection="1">
      <alignment horizontal="center" vertical="center" textRotation="180" shrinkToFit="1"/>
    </xf>
    <xf numFmtId="0" fontId="1" fillId="5" borderId="21" xfId="0" applyFont="1" applyFill="1" applyBorder="1" applyAlignment="1" applyProtection="1">
      <alignment horizontal="center" vertical="center" textRotation="180" shrinkToFit="1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 wrapText="1" shrinkToFit="1"/>
    </xf>
    <xf numFmtId="0" fontId="0" fillId="7" borderId="3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center"/>
    </xf>
    <xf numFmtId="0" fontId="0" fillId="0" borderId="38" xfId="0" applyBorder="1" applyAlignment="1" applyProtection="1">
      <alignment horizontal="left" vertical="center" shrinkToFit="1"/>
    </xf>
    <xf numFmtId="0" fontId="0" fillId="0" borderId="39" xfId="0" applyBorder="1" applyAlignment="1" applyProtection="1">
      <alignment horizontal="left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3" xfId="0" applyBorder="1" applyAlignment="1" applyProtection="1">
      <alignment horizontal="center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41" xfId="0" applyFill="1" applyBorder="1" applyAlignment="1" applyProtection="1">
      <alignment horizontal="center" vertical="center" wrapText="1" shrinkToFit="1"/>
    </xf>
    <xf numFmtId="0" fontId="0" fillId="7" borderId="42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/>
    </xf>
    <xf numFmtId="0" fontId="0" fillId="7" borderId="41" xfId="0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14" fontId="0" fillId="0" borderId="44" xfId="0" applyNumberFormat="1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4"/>
  <sheetViews>
    <sheetView tabSelected="1" zoomScaleNormal="100" workbookViewId="0">
      <selection activeCell="AP30" sqref="AP30"/>
    </sheetView>
  </sheetViews>
  <sheetFormatPr defaultColWidth="3.7109375" defaultRowHeight="15" x14ac:dyDescent="0.25"/>
  <cols>
    <col min="1" max="1" width="3.7109375" style="3"/>
    <col min="2" max="4" width="3.7109375" style="2"/>
    <col min="5" max="5" width="11.7109375" style="2" customWidth="1"/>
    <col min="6" max="16384" width="3.7109375" style="2"/>
  </cols>
  <sheetData>
    <row r="1" spans="1:74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1"/>
    </row>
    <row r="2" spans="1:74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1"/>
      <c r="AF2" s="48" t="s">
        <v>2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9" t="s">
        <v>3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G2" s="50" t="s">
        <v>4</v>
      </c>
      <c r="BH2" s="50"/>
      <c r="BI2" s="50"/>
      <c r="BJ2" s="50"/>
      <c r="BK2" s="50" t="s">
        <v>5</v>
      </c>
      <c r="BL2" s="50"/>
      <c r="BM2" s="50"/>
      <c r="BN2" s="50"/>
      <c r="BO2" s="50" t="s">
        <v>6</v>
      </c>
      <c r="BP2" s="50"/>
      <c r="BQ2" s="50"/>
      <c r="BR2" s="50"/>
      <c r="BS2" s="50"/>
      <c r="BT2" s="50"/>
      <c r="BU2" s="50"/>
      <c r="BV2" s="50"/>
    </row>
    <row r="3" spans="1:74" ht="16.5" thickBot="1" x14ac:dyDescent="0.3">
      <c r="Y3" s="60"/>
      <c r="Z3" s="60"/>
      <c r="AA3" s="60"/>
      <c r="AB3" s="60"/>
      <c r="AF3" s="4" t="s">
        <v>7</v>
      </c>
      <c r="AG3" s="53" t="s">
        <v>8</v>
      </c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" t="s">
        <v>4</v>
      </c>
      <c r="AS3" s="54" t="s">
        <v>9</v>
      </c>
      <c r="AT3" s="54"/>
      <c r="AU3" s="54"/>
      <c r="AV3" s="54"/>
      <c r="AW3" s="54"/>
      <c r="AX3" s="54"/>
      <c r="AY3" s="54"/>
      <c r="AZ3" s="54"/>
      <c r="BA3" s="54"/>
      <c r="BB3" s="54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</row>
    <row r="4" spans="1:74" ht="15" customHeight="1" thickBot="1" x14ac:dyDescent="0.3"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6"/>
      <c r="L4" s="7"/>
      <c r="M4" s="57" t="s">
        <v>11</v>
      </c>
      <c r="N4" s="58"/>
      <c r="O4" s="58"/>
      <c r="P4" s="58"/>
      <c r="Q4" s="58"/>
      <c r="R4" s="58"/>
      <c r="S4" s="58"/>
      <c r="T4" s="59"/>
      <c r="V4" s="7"/>
      <c r="W4" s="7"/>
      <c r="X4" s="7"/>
      <c r="Y4" s="7"/>
      <c r="Z4" s="7"/>
      <c r="AA4" s="7"/>
      <c r="AB4" s="7"/>
      <c r="AC4" s="7"/>
      <c r="AD4" s="7"/>
      <c r="AF4" s="4" t="s">
        <v>12</v>
      </c>
      <c r="AG4" s="53" t="s">
        <v>13</v>
      </c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" t="s">
        <v>5</v>
      </c>
      <c r="AS4" s="54" t="s">
        <v>14</v>
      </c>
      <c r="AT4" s="54"/>
      <c r="AU4" s="54"/>
      <c r="AV4" s="54"/>
      <c r="AW4" s="54"/>
      <c r="AX4" s="54"/>
      <c r="AY4" s="54"/>
      <c r="AZ4" s="54"/>
      <c r="BA4" s="54"/>
      <c r="BB4" s="54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</row>
    <row r="5" spans="1:74" x14ac:dyDescent="0.25">
      <c r="B5" s="8" t="s">
        <v>7</v>
      </c>
      <c r="C5" s="51" t="str">
        <f>AS3</f>
        <v>İnkılap Ortaokulu</v>
      </c>
      <c r="D5" s="51"/>
      <c r="E5" s="51"/>
      <c r="F5" s="51"/>
      <c r="G5" s="51"/>
      <c r="H5" s="51"/>
      <c r="I5" s="51"/>
      <c r="J5" s="52"/>
      <c r="K5" s="9"/>
      <c r="M5" s="8" t="s">
        <v>7</v>
      </c>
      <c r="N5" s="51" t="str">
        <f>AS6</f>
        <v>Yıldırım Beyazıt İHOO</v>
      </c>
      <c r="O5" s="51"/>
      <c r="P5" s="51"/>
      <c r="Q5" s="51"/>
      <c r="R5" s="51"/>
      <c r="S5" s="51"/>
      <c r="T5" s="52"/>
      <c r="AF5" s="4" t="s">
        <v>15</v>
      </c>
      <c r="AG5" s="53" t="s">
        <v>16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" t="s">
        <v>6</v>
      </c>
      <c r="AS5" s="54" t="s">
        <v>17</v>
      </c>
      <c r="AT5" s="54"/>
      <c r="AU5" s="54"/>
      <c r="AV5" s="54"/>
      <c r="AW5" s="54"/>
      <c r="AX5" s="54"/>
      <c r="AY5" s="54"/>
      <c r="AZ5" s="54"/>
      <c r="BA5" s="54"/>
      <c r="BB5" s="54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1:74" x14ac:dyDescent="0.25">
      <c r="B6" s="10" t="s">
        <v>12</v>
      </c>
      <c r="C6" s="55" t="str">
        <f>AS4</f>
        <v>Gazipaşa Ortaokulu</v>
      </c>
      <c r="D6" s="55"/>
      <c r="E6" s="55"/>
      <c r="F6" s="55"/>
      <c r="G6" s="55"/>
      <c r="H6" s="55"/>
      <c r="I6" s="55"/>
      <c r="J6" s="56"/>
      <c r="K6" s="9"/>
      <c r="M6" s="10" t="s">
        <v>12</v>
      </c>
      <c r="N6" s="55" t="str">
        <f>AS7</f>
        <v>Sultan Abdülhamid Han OO</v>
      </c>
      <c r="O6" s="55"/>
      <c r="P6" s="55"/>
      <c r="Q6" s="55"/>
      <c r="R6" s="55"/>
      <c r="S6" s="55"/>
      <c r="T6" s="56"/>
      <c r="AA6" s="11"/>
      <c r="AF6" s="4" t="s">
        <v>18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5" t="s">
        <v>19</v>
      </c>
      <c r="AS6" s="54" t="s">
        <v>20</v>
      </c>
      <c r="AT6" s="54"/>
      <c r="AU6" s="54"/>
      <c r="AV6" s="54"/>
      <c r="AW6" s="54"/>
      <c r="AX6" s="54"/>
      <c r="AY6" s="54"/>
      <c r="AZ6" s="54"/>
      <c r="BA6" s="54"/>
      <c r="BB6" s="54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</row>
    <row r="7" spans="1:74" ht="15" customHeight="1" thickBot="1" x14ac:dyDescent="0.3">
      <c r="B7" s="12" t="s">
        <v>15</v>
      </c>
      <c r="C7" s="62" t="str">
        <f>AS5</f>
        <v>Uğurludağ Ortaokulu</v>
      </c>
      <c r="D7" s="62"/>
      <c r="E7" s="62"/>
      <c r="F7" s="62"/>
      <c r="G7" s="62"/>
      <c r="H7" s="62"/>
      <c r="I7" s="62"/>
      <c r="J7" s="63"/>
      <c r="K7" s="9"/>
      <c r="M7" s="12" t="s">
        <v>15</v>
      </c>
      <c r="N7" s="62" t="str">
        <f>AS8</f>
        <v>75.Yıl Cumhuriyet OO</v>
      </c>
      <c r="O7" s="62"/>
      <c r="P7" s="62"/>
      <c r="Q7" s="62"/>
      <c r="R7" s="62"/>
      <c r="S7" s="62"/>
      <c r="T7" s="63"/>
      <c r="AF7" s="4" t="s">
        <v>21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5" t="s">
        <v>22</v>
      </c>
      <c r="AS7" s="54" t="s">
        <v>23</v>
      </c>
      <c r="AT7" s="54"/>
      <c r="AU7" s="54"/>
      <c r="AV7" s="54"/>
      <c r="AW7" s="54"/>
      <c r="AX7" s="54"/>
      <c r="AY7" s="54"/>
      <c r="AZ7" s="54"/>
      <c r="BA7" s="54"/>
      <c r="BB7" s="54"/>
      <c r="BG7" s="50" t="s">
        <v>19</v>
      </c>
      <c r="BH7" s="50"/>
      <c r="BI7" s="50"/>
      <c r="BJ7" s="50"/>
      <c r="BK7" s="50" t="s">
        <v>22</v>
      </c>
      <c r="BL7" s="50"/>
      <c r="BM7" s="50"/>
      <c r="BN7" s="50"/>
      <c r="BO7" s="50" t="s">
        <v>24</v>
      </c>
      <c r="BP7" s="50"/>
      <c r="BQ7" s="50"/>
      <c r="BR7" s="50"/>
      <c r="BS7" s="50"/>
      <c r="BT7" s="50"/>
      <c r="BU7" s="50"/>
      <c r="BV7" s="50"/>
    </row>
    <row r="8" spans="1:74" x14ac:dyDescent="0.25">
      <c r="B8" s="13"/>
      <c r="C8" s="9"/>
      <c r="D8" s="9"/>
      <c r="E8" s="9"/>
      <c r="F8" s="9"/>
      <c r="G8" s="9"/>
      <c r="H8" s="9"/>
      <c r="I8" s="9"/>
      <c r="J8" s="9"/>
      <c r="K8" s="9"/>
      <c r="AF8" s="4" t="s">
        <v>25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5" t="s">
        <v>24</v>
      </c>
      <c r="AS8" s="54" t="s">
        <v>26</v>
      </c>
      <c r="AT8" s="54"/>
      <c r="AU8" s="54"/>
      <c r="AV8" s="54"/>
      <c r="AW8" s="54"/>
      <c r="AX8" s="54"/>
      <c r="AY8" s="54"/>
      <c r="AZ8" s="54"/>
      <c r="BA8" s="54"/>
      <c r="BB8" s="54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</row>
    <row r="9" spans="1:74" ht="15" customHeight="1" thickBot="1" x14ac:dyDescent="0.3">
      <c r="B9" s="13"/>
      <c r="C9" s="9"/>
      <c r="D9" s="9"/>
      <c r="E9" s="9"/>
      <c r="F9" s="9"/>
      <c r="G9" s="9"/>
      <c r="H9" s="9"/>
      <c r="I9" s="9"/>
      <c r="J9" s="9"/>
      <c r="K9" s="9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</row>
    <row r="10" spans="1:74" ht="12.75" customHeight="1" thickBot="1" x14ac:dyDescent="0.3">
      <c r="A10" s="67" t="s">
        <v>27</v>
      </c>
      <c r="B10" s="70" t="s">
        <v>55</v>
      </c>
      <c r="C10" s="71"/>
      <c r="D10" s="72"/>
      <c r="E10" s="41"/>
      <c r="F10" s="70" t="s">
        <v>29</v>
      </c>
      <c r="G10" s="72"/>
      <c r="H10" s="70" t="s">
        <v>30</v>
      </c>
      <c r="I10" s="71"/>
      <c r="J10" s="72"/>
      <c r="K10" s="79" t="s">
        <v>31</v>
      </c>
      <c r="L10" s="70" t="s">
        <v>2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  <c r="AD10" s="79" t="s">
        <v>31</v>
      </c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</row>
    <row r="11" spans="1:74" ht="16.5" thickBot="1" x14ac:dyDescent="0.3">
      <c r="A11" s="68"/>
      <c r="B11" s="73"/>
      <c r="C11" s="74"/>
      <c r="D11" s="75"/>
      <c r="E11" s="42" t="s">
        <v>28</v>
      </c>
      <c r="F11" s="73"/>
      <c r="G11" s="75"/>
      <c r="H11" s="73"/>
      <c r="I11" s="74"/>
      <c r="J11" s="75"/>
      <c r="K11" s="80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5"/>
      <c r="AD11" s="80"/>
      <c r="AF11" s="57" t="s">
        <v>10</v>
      </c>
      <c r="AG11" s="58"/>
      <c r="AH11" s="58"/>
      <c r="AI11" s="58"/>
      <c r="AJ11" s="58"/>
      <c r="AK11" s="58"/>
      <c r="AL11" s="58"/>
      <c r="AM11" s="59"/>
      <c r="AO11" s="64" t="s">
        <v>32</v>
      </c>
      <c r="AP11" s="65"/>
      <c r="AQ11" s="65"/>
      <c r="AR11" s="65"/>
      <c r="AS11" s="65"/>
      <c r="AT11" s="66"/>
      <c r="AU11" s="14"/>
      <c r="AV11" s="64" t="s">
        <v>33</v>
      </c>
      <c r="AW11" s="65"/>
      <c r="AX11" s="65"/>
      <c r="AY11" s="65"/>
      <c r="AZ11" s="65"/>
      <c r="BA11" s="66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</row>
    <row r="12" spans="1:74" ht="16.5" thickBot="1" x14ac:dyDescent="0.3">
      <c r="A12" s="69"/>
      <c r="B12" s="76"/>
      <c r="C12" s="77"/>
      <c r="D12" s="78"/>
      <c r="E12" s="43"/>
      <c r="F12" s="76"/>
      <c r="G12" s="78"/>
      <c r="H12" s="76"/>
      <c r="I12" s="77"/>
      <c r="J12" s="78"/>
      <c r="K12" s="81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  <c r="AD12" s="80"/>
      <c r="AF12" s="15" t="s">
        <v>7</v>
      </c>
      <c r="AG12" s="82" t="str">
        <f>C5</f>
        <v>İnkılap Ortaokulu</v>
      </c>
      <c r="AH12" s="82"/>
      <c r="AI12" s="82"/>
      <c r="AJ12" s="82"/>
      <c r="AK12" s="82"/>
      <c r="AL12" s="82"/>
      <c r="AM12" s="83"/>
      <c r="AO12" s="16"/>
      <c r="AP12" s="17"/>
      <c r="AQ12" s="17"/>
      <c r="AR12" s="17"/>
      <c r="AS12" s="18"/>
      <c r="AT12" s="19">
        <f>SUM(AO12:AS12)</f>
        <v>0</v>
      </c>
      <c r="AU12" s="14"/>
      <c r="AV12" s="16"/>
      <c r="AW12" s="17"/>
      <c r="AX12" s="17"/>
      <c r="AY12" s="17"/>
      <c r="AZ12" s="18"/>
      <c r="BA12" s="19">
        <f>SUM(AV12:AZ12)</f>
        <v>0</v>
      </c>
    </row>
    <row r="13" spans="1:74" ht="15" customHeight="1" thickBot="1" x14ac:dyDescent="0.3">
      <c r="A13" s="8">
        <v>1</v>
      </c>
      <c r="B13" s="84" t="s">
        <v>34</v>
      </c>
      <c r="C13" s="84"/>
      <c r="D13" s="84"/>
      <c r="E13" s="124">
        <v>45761</v>
      </c>
      <c r="F13" s="85" t="s">
        <v>57</v>
      </c>
      <c r="G13" s="86"/>
      <c r="H13" s="87" t="s">
        <v>35</v>
      </c>
      <c r="I13" s="87"/>
      <c r="J13" s="88"/>
      <c r="K13" s="20"/>
      <c r="L13" s="89" t="str">
        <f>CONCATENATE(C5," ","-"," ",C6)</f>
        <v>İnkılap Ortaokulu - Gazipaşa Ortaokulu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21"/>
      <c r="AF13" s="15" t="s">
        <v>12</v>
      </c>
      <c r="AG13" s="82" t="str">
        <f t="shared" ref="AG13:AG14" si="0">C6</f>
        <v>Gazipaşa Ortaokulu</v>
      </c>
      <c r="AH13" s="82"/>
      <c r="AI13" s="82"/>
      <c r="AJ13" s="82"/>
      <c r="AK13" s="82"/>
      <c r="AL13" s="82"/>
      <c r="AM13" s="83"/>
      <c r="AO13" s="22"/>
      <c r="AP13" s="23"/>
      <c r="AQ13" s="23"/>
      <c r="AR13" s="23"/>
      <c r="AS13" s="24"/>
      <c r="AT13" s="25">
        <f t="shared" ref="AT13:AT14" si="1">SUM(AO13:AS13)</f>
        <v>0</v>
      </c>
      <c r="AU13" s="14"/>
      <c r="AV13" s="22"/>
      <c r="AW13" s="23"/>
      <c r="AX13" s="23"/>
      <c r="AY13" s="23"/>
      <c r="AZ13" s="24"/>
      <c r="BA13" s="25">
        <f t="shared" ref="BA13:BA14" si="2">SUM(AV13:AZ13)</f>
        <v>0</v>
      </c>
    </row>
    <row r="14" spans="1:74" ht="15" customHeight="1" thickBot="1" x14ac:dyDescent="0.3">
      <c r="A14" s="10">
        <v>2</v>
      </c>
      <c r="B14" s="86" t="s">
        <v>34</v>
      </c>
      <c r="C14" s="86"/>
      <c r="D14" s="86"/>
      <c r="E14" s="126">
        <v>45761</v>
      </c>
      <c r="F14" s="85" t="s">
        <v>57</v>
      </c>
      <c r="G14" s="86"/>
      <c r="H14" s="95" t="s">
        <v>36</v>
      </c>
      <c r="I14" s="95"/>
      <c r="J14" s="96"/>
      <c r="K14" s="26"/>
      <c r="L14" s="92" t="str">
        <f>CONCATENATE(N5," ","-"," ",N6)</f>
        <v>Yıldırım Beyazıt İHOO - Sultan Abdülhamid Han OO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  <c r="AD14" s="27"/>
      <c r="AF14" s="28" t="s">
        <v>15</v>
      </c>
      <c r="AG14" s="97" t="str">
        <f t="shared" si="0"/>
        <v>Uğurludağ Ortaokulu</v>
      </c>
      <c r="AH14" s="98"/>
      <c r="AI14" s="98"/>
      <c r="AJ14" s="98"/>
      <c r="AK14" s="98"/>
      <c r="AL14" s="98"/>
      <c r="AM14" s="99"/>
      <c r="AO14" s="29"/>
      <c r="AP14" s="30"/>
      <c r="AQ14" s="30"/>
      <c r="AR14" s="30"/>
      <c r="AS14" s="31"/>
      <c r="AT14" s="32">
        <f t="shared" si="1"/>
        <v>0</v>
      </c>
      <c r="AU14" s="14"/>
      <c r="AV14" s="29"/>
      <c r="AW14" s="30"/>
      <c r="AX14" s="30"/>
      <c r="AY14" s="30"/>
      <c r="AZ14" s="31"/>
      <c r="BA14" s="32">
        <f t="shared" si="2"/>
        <v>0</v>
      </c>
    </row>
    <row r="15" spans="1:74" ht="15" customHeight="1" thickBot="1" x14ac:dyDescent="0.3">
      <c r="A15" s="10">
        <v>3</v>
      </c>
      <c r="B15" s="86" t="s">
        <v>37</v>
      </c>
      <c r="C15" s="86"/>
      <c r="D15" s="86"/>
      <c r="E15" s="126">
        <v>45761</v>
      </c>
      <c r="F15" s="85" t="s">
        <v>58</v>
      </c>
      <c r="G15" s="86"/>
      <c r="H15" s="95" t="s">
        <v>38</v>
      </c>
      <c r="I15" s="95"/>
      <c r="J15" s="96"/>
      <c r="K15" s="26"/>
      <c r="L15" s="92" t="str">
        <f>CONCATENATE(C7," ","-"," ",C5)</f>
        <v>Uğurludağ Ortaokulu - İnkılap Ortaokulu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4"/>
      <c r="AD15" s="27"/>
    </row>
    <row r="16" spans="1:74" ht="15" customHeight="1" thickBot="1" x14ac:dyDescent="0.3">
      <c r="A16" s="10">
        <v>4</v>
      </c>
      <c r="B16" s="86" t="s">
        <v>37</v>
      </c>
      <c r="C16" s="86"/>
      <c r="D16" s="86"/>
      <c r="E16" s="126">
        <v>45761</v>
      </c>
      <c r="F16" s="85" t="s">
        <v>58</v>
      </c>
      <c r="G16" s="85"/>
      <c r="H16" s="95" t="s">
        <v>39</v>
      </c>
      <c r="I16" s="95"/>
      <c r="J16" s="96"/>
      <c r="K16" s="26"/>
      <c r="L16" s="92" t="str">
        <f>CONCATENATE(N7," ","-"," ",N5)</f>
        <v>75.Yıl Cumhuriyet OO - Yıldırım Beyazıt İHOO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4"/>
      <c r="AD16" s="27"/>
      <c r="AF16" s="57" t="s">
        <v>11</v>
      </c>
      <c r="AG16" s="58"/>
      <c r="AH16" s="58"/>
      <c r="AI16" s="58"/>
      <c r="AJ16" s="58"/>
      <c r="AK16" s="58"/>
      <c r="AL16" s="58"/>
      <c r="AM16" s="59"/>
      <c r="AO16" s="64" t="s">
        <v>32</v>
      </c>
      <c r="AP16" s="65"/>
      <c r="AQ16" s="65"/>
      <c r="AR16" s="65"/>
      <c r="AS16" s="65"/>
      <c r="AT16" s="66"/>
      <c r="AU16" s="14"/>
      <c r="AV16" s="64" t="s">
        <v>33</v>
      </c>
      <c r="AW16" s="65"/>
      <c r="AX16" s="65"/>
      <c r="AY16" s="65"/>
      <c r="AZ16" s="65"/>
      <c r="BA16" s="66"/>
    </row>
    <row r="17" spans="1:55" ht="15" customHeight="1" thickBot="1" x14ac:dyDescent="0.3">
      <c r="A17" s="10">
        <v>5</v>
      </c>
      <c r="B17" s="86" t="s">
        <v>40</v>
      </c>
      <c r="C17" s="86"/>
      <c r="D17" s="86"/>
      <c r="E17" s="126">
        <v>45761</v>
      </c>
      <c r="F17" s="85" t="s">
        <v>59</v>
      </c>
      <c r="G17" s="86"/>
      <c r="H17" s="95" t="s">
        <v>41</v>
      </c>
      <c r="I17" s="95"/>
      <c r="J17" s="96"/>
      <c r="K17" s="26"/>
      <c r="L17" s="92" t="str">
        <f>CONCATENATE(C6," ","-"," ",C7)</f>
        <v>Gazipaşa Ortaokulu - Uğurludağ Ortaokulu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27"/>
      <c r="AF17" s="15" t="s">
        <v>7</v>
      </c>
      <c r="AG17" s="100" t="str">
        <f>N5</f>
        <v>Yıldırım Beyazıt İHOO</v>
      </c>
      <c r="AH17" s="51"/>
      <c r="AI17" s="51"/>
      <c r="AJ17" s="51"/>
      <c r="AK17" s="51"/>
      <c r="AL17" s="51"/>
      <c r="AM17" s="52"/>
      <c r="AO17" s="16"/>
      <c r="AP17" s="17"/>
      <c r="AQ17" s="17"/>
      <c r="AR17" s="17"/>
      <c r="AS17" s="18"/>
      <c r="AT17" s="19">
        <f>SUM(AO17:AS17)</f>
        <v>0</v>
      </c>
      <c r="AU17" s="14"/>
      <c r="AV17" s="16"/>
      <c r="AW17" s="17"/>
      <c r="AX17" s="17"/>
      <c r="AY17" s="17"/>
      <c r="AZ17" s="18"/>
      <c r="BA17" s="19">
        <f>SUM(AV17:AZ17)</f>
        <v>0</v>
      </c>
      <c r="BB17" s="33"/>
      <c r="BC17" s="33"/>
    </row>
    <row r="18" spans="1:55" ht="15" customHeight="1" thickBot="1" x14ac:dyDescent="0.3">
      <c r="A18" s="10">
        <v>6</v>
      </c>
      <c r="B18" s="86" t="s">
        <v>40</v>
      </c>
      <c r="C18" s="86"/>
      <c r="D18" s="86"/>
      <c r="E18" s="125">
        <v>45761</v>
      </c>
      <c r="F18" s="85" t="s">
        <v>59</v>
      </c>
      <c r="G18" s="86"/>
      <c r="H18" s="95" t="s">
        <v>42</v>
      </c>
      <c r="I18" s="95"/>
      <c r="J18" s="96"/>
      <c r="K18" s="26"/>
      <c r="L18" s="92" t="str">
        <f>CONCATENATE(N6," ","-"," ",N7)</f>
        <v>Sultan Abdülhamid Han OO - 75.Yıl Cumhuriyet OO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  <c r="AD18" s="27"/>
      <c r="AF18" s="15" t="s">
        <v>12</v>
      </c>
      <c r="AG18" s="100" t="str">
        <f t="shared" ref="AG18:AG19" si="3">N6</f>
        <v>Sultan Abdülhamid Han OO</v>
      </c>
      <c r="AH18" s="51"/>
      <c r="AI18" s="51"/>
      <c r="AJ18" s="51"/>
      <c r="AK18" s="51"/>
      <c r="AL18" s="51"/>
      <c r="AM18" s="52"/>
      <c r="AO18" s="22"/>
      <c r="AP18" s="23"/>
      <c r="AQ18" s="23"/>
      <c r="AR18" s="23"/>
      <c r="AS18" s="24"/>
      <c r="AT18" s="25">
        <f t="shared" ref="AT18:AT19" si="4">SUM(AO18:AS18)</f>
        <v>0</v>
      </c>
      <c r="AU18" s="14"/>
      <c r="AV18" s="22"/>
      <c r="AW18" s="23"/>
      <c r="AX18" s="23"/>
      <c r="AY18" s="23"/>
      <c r="AZ18" s="24"/>
      <c r="BA18" s="25">
        <f t="shared" ref="BA18:BA19" si="5">SUM(AV18:AZ18)</f>
        <v>0</v>
      </c>
      <c r="BB18" s="33"/>
      <c r="BC18" s="33"/>
    </row>
    <row r="19" spans="1:55" ht="15" customHeight="1" thickBot="1" x14ac:dyDescent="0.3">
      <c r="A19" s="35">
        <v>7</v>
      </c>
      <c r="B19" s="101" t="s">
        <v>43</v>
      </c>
      <c r="C19" s="101"/>
      <c r="D19" s="101"/>
      <c r="E19" s="44"/>
      <c r="F19" s="102">
        <v>0</v>
      </c>
      <c r="G19" s="101"/>
      <c r="H19" s="103" t="s">
        <v>44</v>
      </c>
      <c r="I19" s="103"/>
      <c r="J19" s="104"/>
      <c r="K19" s="36"/>
      <c r="L19" s="105" t="s">
        <v>45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  <c r="AD19" s="37"/>
      <c r="AF19" s="28" t="s">
        <v>15</v>
      </c>
      <c r="AG19" s="108" t="str">
        <f t="shared" si="3"/>
        <v>75.Yıl Cumhuriyet OO</v>
      </c>
      <c r="AH19" s="109"/>
      <c r="AI19" s="109"/>
      <c r="AJ19" s="109"/>
      <c r="AK19" s="109"/>
      <c r="AL19" s="109"/>
      <c r="AM19" s="110"/>
      <c r="AO19" s="29"/>
      <c r="AP19" s="30"/>
      <c r="AQ19" s="30"/>
      <c r="AR19" s="30"/>
      <c r="AS19" s="31"/>
      <c r="AT19" s="32">
        <f t="shared" si="4"/>
        <v>0</v>
      </c>
      <c r="AU19" s="14"/>
      <c r="AV19" s="29"/>
      <c r="AW19" s="30"/>
      <c r="AX19" s="30"/>
      <c r="AY19" s="30"/>
      <c r="AZ19" s="31"/>
      <c r="BA19" s="32">
        <f t="shared" si="5"/>
        <v>0</v>
      </c>
      <c r="BB19" s="33"/>
      <c r="BC19" s="33"/>
    </row>
    <row r="20" spans="1:55" ht="15" customHeight="1" x14ac:dyDescent="0.25">
      <c r="A20" s="35">
        <v>8</v>
      </c>
      <c r="B20" s="101" t="s">
        <v>43</v>
      </c>
      <c r="C20" s="101"/>
      <c r="D20" s="101"/>
      <c r="E20" s="44"/>
      <c r="F20" s="102">
        <v>0</v>
      </c>
      <c r="G20" s="101"/>
      <c r="H20" s="103" t="s">
        <v>46</v>
      </c>
      <c r="I20" s="103"/>
      <c r="J20" s="104"/>
      <c r="K20" s="36"/>
      <c r="L20" s="105" t="s">
        <v>47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7"/>
      <c r="AD20" s="37"/>
      <c r="AV20" s="33"/>
      <c r="AW20" s="33"/>
      <c r="AX20" s="33"/>
      <c r="AY20" s="33"/>
      <c r="AZ20" s="33"/>
      <c r="BA20" s="33"/>
      <c r="BB20" s="33"/>
      <c r="BC20" s="33"/>
    </row>
    <row r="21" spans="1:55" ht="15" customHeight="1" x14ac:dyDescent="0.25">
      <c r="A21" s="35">
        <v>9</v>
      </c>
      <c r="B21" s="101" t="s">
        <v>48</v>
      </c>
      <c r="C21" s="101"/>
      <c r="D21" s="101"/>
      <c r="E21" s="44"/>
      <c r="F21" s="102">
        <v>0</v>
      </c>
      <c r="G21" s="101"/>
      <c r="H21" s="103" t="s">
        <v>49</v>
      </c>
      <c r="I21" s="103"/>
      <c r="J21" s="104"/>
      <c r="K21" s="36"/>
      <c r="L21" s="105" t="s">
        <v>50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37"/>
      <c r="AV21" s="33"/>
      <c r="AW21" s="33"/>
      <c r="AX21" s="33"/>
      <c r="AY21" s="33"/>
      <c r="AZ21" s="33"/>
      <c r="BA21" s="33"/>
      <c r="BB21" s="33"/>
      <c r="BC21" s="33"/>
    </row>
    <row r="22" spans="1:55" ht="15" customHeight="1" thickBot="1" x14ac:dyDescent="0.3">
      <c r="A22" s="38">
        <v>10</v>
      </c>
      <c r="B22" s="115" t="s">
        <v>48</v>
      </c>
      <c r="C22" s="115"/>
      <c r="D22" s="115"/>
      <c r="E22" s="45"/>
      <c r="F22" s="116">
        <v>0</v>
      </c>
      <c r="G22" s="115"/>
      <c r="H22" s="117" t="s">
        <v>51</v>
      </c>
      <c r="I22" s="117"/>
      <c r="J22" s="118"/>
      <c r="K22" s="39"/>
      <c r="L22" s="119" t="s">
        <v>52</v>
      </c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40"/>
    </row>
    <row r="26" spans="1:55" x14ac:dyDescent="0.25">
      <c r="J26" s="122" t="s">
        <v>53</v>
      </c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55" x14ac:dyDescent="0.25">
      <c r="J27" s="34">
        <v>1</v>
      </c>
      <c r="K27" s="94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92"/>
    </row>
    <row r="28" spans="1:55" x14ac:dyDescent="0.25">
      <c r="J28" s="34">
        <v>2</v>
      </c>
      <c r="K28" s="94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92"/>
    </row>
    <row r="29" spans="1:55" x14ac:dyDescent="0.25">
      <c r="J29" s="34">
        <v>3</v>
      </c>
      <c r="K29" s="94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92"/>
    </row>
    <row r="30" spans="1:55" x14ac:dyDescent="0.25">
      <c r="J30" s="34">
        <v>4</v>
      </c>
      <c r="K30" s="94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92"/>
    </row>
    <row r="33" spans="1:31" ht="15.75" thickBot="1" x14ac:dyDescent="0.3"/>
    <row r="34" spans="1:31" ht="79.5" customHeight="1" thickBot="1" x14ac:dyDescent="0.3">
      <c r="A34" s="112" t="s">
        <v>54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4"/>
    </row>
  </sheetData>
  <mergeCells count="98">
    <mergeCell ref="K28:W28"/>
    <mergeCell ref="K29:W29"/>
    <mergeCell ref="K30:W30"/>
    <mergeCell ref="A34:AE34"/>
    <mergeCell ref="B22:D22"/>
    <mergeCell ref="F22:G22"/>
    <mergeCell ref="H22:J22"/>
    <mergeCell ref="L22:AC22"/>
    <mergeCell ref="J26:W26"/>
    <mergeCell ref="K27:W27"/>
    <mergeCell ref="B20:D20"/>
    <mergeCell ref="F20:G20"/>
    <mergeCell ref="H20:J20"/>
    <mergeCell ref="L20:AC20"/>
    <mergeCell ref="B21:D21"/>
    <mergeCell ref="F21:G21"/>
    <mergeCell ref="H21:J21"/>
    <mergeCell ref="L21:AC21"/>
    <mergeCell ref="B18:D18"/>
    <mergeCell ref="F18:G18"/>
    <mergeCell ref="H18:J18"/>
    <mergeCell ref="L18:AC18"/>
    <mergeCell ref="AG18:AM18"/>
    <mergeCell ref="B19:D19"/>
    <mergeCell ref="F19:G19"/>
    <mergeCell ref="H19:J19"/>
    <mergeCell ref="L19:AC19"/>
    <mergeCell ref="AG19:AM19"/>
    <mergeCell ref="AG14:AM14"/>
    <mergeCell ref="AV16:BA16"/>
    <mergeCell ref="B17:D17"/>
    <mergeCell ref="F17:G17"/>
    <mergeCell ref="H17:J17"/>
    <mergeCell ref="L17:AC17"/>
    <mergeCell ref="AG17:AM17"/>
    <mergeCell ref="B16:D16"/>
    <mergeCell ref="F16:G16"/>
    <mergeCell ref="H16:J16"/>
    <mergeCell ref="L16:AC16"/>
    <mergeCell ref="AF16:AM16"/>
    <mergeCell ref="AO16:AT16"/>
    <mergeCell ref="B15:D15"/>
    <mergeCell ref="F15:G15"/>
    <mergeCell ref="H15:J15"/>
    <mergeCell ref="L15:AC15"/>
    <mergeCell ref="AD10:AD12"/>
    <mergeCell ref="B14:D14"/>
    <mergeCell ref="F14:G14"/>
    <mergeCell ref="H14:J14"/>
    <mergeCell ref="L14:AC14"/>
    <mergeCell ref="AG12:AM12"/>
    <mergeCell ref="B13:D13"/>
    <mergeCell ref="F13:G13"/>
    <mergeCell ref="H13:J13"/>
    <mergeCell ref="L13:AC13"/>
    <mergeCell ref="AG13:AM13"/>
    <mergeCell ref="L10:AC12"/>
    <mergeCell ref="A10:A12"/>
    <mergeCell ref="B10:D12"/>
    <mergeCell ref="F10:G12"/>
    <mergeCell ref="H10:J12"/>
    <mergeCell ref="K10:K12"/>
    <mergeCell ref="BK7:BN11"/>
    <mergeCell ref="BO7:BR11"/>
    <mergeCell ref="BS7:BV11"/>
    <mergeCell ref="AG8:AQ8"/>
    <mergeCell ref="AS8:BB8"/>
    <mergeCell ref="AF11:AM11"/>
    <mergeCell ref="AO11:AT11"/>
    <mergeCell ref="AV11:BA11"/>
    <mergeCell ref="C7:J7"/>
    <mergeCell ref="N7:T7"/>
    <mergeCell ref="AG7:AQ7"/>
    <mergeCell ref="AS7:BB7"/>
    <mergeCell ref="BG7:BJ11"/>
    <mergeCell ref="BO2:BR6"/>
    <mergeCell ref="BS2:BV6"/>
    <mergeCell ref="Y3:AB3"/>
    <mergeCell ref="AG3:AQ3"/>
    <mergeCell ref="AS3:BB3"/>
    <mergeCell ref="BK2:BN6"/>
    <mergeCell ref="AG6:AQ6"/>
    <mergeCell ref="AS6:BB6"/>
    <mergeCell ref="A1:AC1"/>
    <mergeCell ref="A2:AC2"/>
    <mergeCell ref="AF2:AQ2"/>
    <mergeCell ref="AR2:BB2"/>
    <mergeCell ref="BG2:BJ6"/>
    <mergeCell ref="N5:T5"/>
    <mergeCell ref="AG5:AQ5"/>
    <mergeCell ref="AS5:BB5"/>
    <mergeCell ref="C6:J6"/>
    <mergeCell ref="B4:J4"/>
    <mergeCell ref="M4:T4"/>
    <mergeCell ref="AG4:AQ4"/>
    <mergeCell ref="AS4:BB4"/>
    <mergeCell ref="C5:J5"/>
    <mergeCell ref="N6:T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2" manualBreakCount="2">
    <brk id="31" max="1048575" man="1"/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4"/>
  <sheetViews>
    <sheetView workbookViewId="0">
      <selection activeCell="F13" sqref="F13:G18"/>
    </sheetView>
  </sheetViews>
  <sheetFormatPr defaultColWidth="3.7109375" defaultRowHeight="15" x14ac:dyDescent="0.25"/>
  <cols>
    <col min="1" max="1" width="3.7109375" style="3"/>
    <col min="2" max="4" width="3.7109375" style="2"/>
    <col min="5" max="5" width="11.7109375" style="2" customWidth="1"/>
    <col min="6" max="16384" width="3.7109375" style="2"/>
  </cols>
  <sheetData>
    <row r="1" spans="1:74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1"/>
    </row>
    <row r="2" spans="1:74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1"/>
      <c r="AF2" s="48" t="s">
        <v>2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9" t="s">
        <v>3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G2" s="50" t="s">
        <v>4</v>
      </c>
      <c r="BH2" s="50"/>
      <c r="BI2" s="50"/>
      <c r="BJ2" s="50"/>
      <c r="BK2" s="50" t="s">
        <v>5</v>
      </c>
      <c r="BL2" s="50"/>
      <c r="BM2" s="50"/>
      <c r="BN2" s="50"/>
      <c r="BO2" s="50" t="s">
        <v>6</v>
      </c>
      <c r="BP2" s="50"/>
      <c r="BQ2" s="50"/>
      <c r="BR2" s="50"/>
      <c r="BS2" s="50"/>
      <c r="BT2" s="50"/>
      <c r="BU2" s="50"/>
      <c r="BV2" s="50"/>
    </row>
    <row r="3" spans="1:74" ht="16.5" customHeight="1" thickBot="1" x14ac:dyDescent="0.35">
      <c r="A3" s="123" t="s">
        <v>56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F3" s="4" t="s">
        <v>7</v>
      </c>
      <c r="AG3" s="53" t="s">
        <v>8</v>
      </c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" t="s">
        <v>4</v>
      </c>
      <c r="AS3" s="54" t="s">
        <v>9</v>
      </c>
      <c r="AT3" s="54"/>
      <c r="AU3" s="54"/>
      <c r="AV3" s="54"/>
      <c r="AW3" s="54"/>
      <c r="AX3" s="54"/>
      <c r="AY3" s="54"/>
      <c r="AZ3" s="54"/>
      <c r="BA3" s="54"/>
      <c r="BB3" s="54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</row>
    <row r="4" spans="1:74" ht="15" customHeight="1" thickBot="1" x14ac:dyDescent="0.3"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6"/>
      <c r="L4" s="7"/>
      <c r="M4" s="57" t="s">
        <v>11</v>
      </c>
      <c r="N4" s="58"/>
      <c r="O4" s="58"/>
      <c r="P4" s="58"/>
      <c r="Q4" s="58"/>
      <c r="R4" s="58"/>
      <c r="S4" s="58"/>
      <c r="T4" s="59"/>
      <c r="V4" s="7"/>
      <c r="W4" s="7"/>
      <c r="X4" s="7"/>
      <c r="Y4" s="7"/>
      <c r="Z4" s="7"/>
      <c r="AA4" s="7"/>
      <c r="AB4" s="7"/>
      <c r="AC4" s="7"/>
      <c r="AD4" s="7"/>
      <c r="AF4" s="4" t="s">
        <v>12</v>
      </c>
      <c r="AG4" s="53" t="s">
        <v>13</v>
      </c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" t="s">
        <v>5</v>
      </c>
      <c r="AS4" s="54" t="s">
        <v>14</v>
      </c>
      <c r="AT4" s="54"/>
      <c r="AU4" s="54"/>
      <c r="AV4" s="54"/>
      <c r="AW4" s="54"/>
      <c r="AX4" s="54"/>
      <c r="AY4" s="54"/>
      <c r="AZ4" s="54"/>
      <c r="BA4" s="54"/>
      <c r="BB4" s="54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</row>
    <row r="5" spans="1:74" x14ac:dyDescent="0.25">
      <c r="B5" s="8" t="s">
        <v>7</v>
      </c>
      <c r="C5" s="51" t="str">
        <f>AS3</f>
        <v>İnkılap Ortaokulu</v>
      </c>
      <c r="D5" s="51"/>
      <c r="E5" s="51"/>
      <c r="F5" s="51"/>
      <c r="G5" s="51"/>
      <c r="H5" s="51"/>
      <c r="I5" s="51"/>
      <c r="J5" s="52"/>
      <c r="K5" s="9"/>
      <c r="M5" s="8" t="s">
        <v>7</v>
      </c>
      <c r="N5" s="51" t="str">
        <f>AS6</f>
        <v>Yıldırım Beyazıt İHOO</v>
      </c>
      <c r="O5" s="51"/>
      <c r="P5" s="51"/>
      <c r="Q5" s="51"/>
      <c r="R5" s="51"/>
      <c r="S5" s="51"/>
      <c r="T5" s="52"/>
      <c r="AF5" s="4" t="s">
        <v>15</v>
      </c>
      <c r="AG5" s="53" t="s">
        <v>16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" t="s">
        <v>6</v>
      </c>
      <c r="AS5" s="54" t="s">
        <v>17</v>
      </c>
      <c r="AT5" s="54"/>
      <c r="AU5" s="54"/>
      <c r="AV5" s="54"/>
      <c r="AW5" s="54"/>
      <c r="AX5" s="54"/>
      <c r="AY5" s="54"/>
      <c r="AZ5" s="54"/>
      <c r="BA5" s="54"/>
      <c r="BB5" s="54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1:74" x14ac:dyDescent="0.25">
      <c r="B6" s="10" t="s">
        <v>12</v>
      </c>
      <c r="C6" s="55" t="str">
        <f>AS4</f>
        <v>Gazipaşa Ortaokulu</v>
      </c>
      <c r="D6" s="55"/>
      <c r="E6" s="55"/>
      <c r="F6" s="55"/>
      <c r="G6" s="55"/>
      <c r="H6" s="55"/>
      <c r="I6" s="55"/>
      <c r="J6" s="56"/>
      <c r="K6" s="9"/>
      <c r="M6" s="10" t="s">
        <v>12</v>
      </c>
      <c r="N6" s="55" t="str">
        <f>AS7</f>
        <v>Sultan Abdülhamid Han OO</v>
      </c>
      <c r="O6" s="55"/>
      <c r="P6" s="55"/>
      <c r="Q6" s="55"/>
      <c r="R6" s="55"/>
      <c r="S6" s="55"/>
      <c r="T6" s="56"/>
      <c r="AA6" s="11"/>
      <c r="AF6" s="4" t="s">
        <v>18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5" t="s">
        <v>19</v>
      </c>
      <c r="AS6" s="54" t="s">
        <v>20</v>
      </c>
      <c r="AT6" s="54"/>
      <c r="AU6" s="54"/>
      <c r="AV6" s="54"/>
      <c r="AW6" s="54"/>
      <c r="AX6" s="54"/>
      <c r="AY6" s="54"/>
      <c r="AZ6" s="54"/>
      <c r="BA6" s="54"/>
      <c r="BB6" s="54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</row>
    <row r="7" spans="1:74" ht="15" customHeight="1" thickBot="1" x14ac:dyDescent="0.3">
      <c r="B7" s="12" t="s">
        <v>15</v>
      </c>
      <c r="C7" s="62" t="str">
        <f>AS5</f>
        <v>Uğurludağ Ortaokulu</v>
      </c>
      <c r="D7" s="62"/>
      <c r="E7" s="62"/>
      <c r="F7" s="62"/>
      <c r="G7" s="62"/>
      <c r="H7" s="62"/>
      <c r="I7" s="62"/>
      <c r="J7" s="63"/>
      <c r="K7" s="9"/>
      <c r="M7" s="12" t="s">
        <v>15</v>
      </c>
      <c r="N7" s="62" t="str">
        <f>AS8</f>
        <v>75.Yıl Cumhuriyet OO</v>
      </c>
      <c r="O7" s="62"/>
      <c r="P7" s="62"/>
      <c r="Q7" s="62"/>
      <c r="R7" s="62"/>
      <c r="S7" s="62"/>
      <c r="T7" s="63"/>
      <c r="AF7" s="4" t="s">
        <v>21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5" t="s">
        <v>22</v>
      </c>
      <c r="AS7" s="54" t="s">
        <v>23</v>
      </c>
      <c r="AT7" s="54"/>
      <c r="AU7" s="54"/>
      <c r="AV7" s="54"/>
      <c r="AW7" s="54"/>
      <c r="AX7" s="54"/>
      <c r="AY7" s="54"/>
      <c r="AZ7" s="54"/>
      <c r="BA7" s="54"/>
      <c r="BB7" s="54"/>
      <c r="BG7" s="50" t="s">
        <v>19</v>
      </c>
      <c r="BH7" s="50"/>
      <c r="BI7" s="50"/>
      <c r="BJ7" s="50"/>
      <c r="BK7" s="50" t="s">
        <v>22</v>
      </c>
      <c r="BL7" s="50"/>
      <c r="BM7" s="50"/>
      <c r="BN7" s="50"/>
      <c r="BO7" s="50" t="s">
        <v>24</v>
      </c>
      <c r="BP7" s="50"/>
      <c r="BQ7" s="50"/>
      <c r="BR7" s="50"/>
      <c r="BS7" s="50"/>
      <c r="BT7" s="50"/>
      <c r="BU7" s="50"/>
      <c r="BV7" s="50"/>
    </row>
    <row r="8" spans="1:74" x14ac:dyDescent="0.25">
      <c r="B8" s="13"/>
      <c r="C8" s="9"/>
      <c r="D8" s="9"/>
      <c r="E8" s="9"/>
      <c r="F8" s="9"/>
      <c r="G8" s="9"/>
      <c r="H8" s="9"/>
      <c r="I8" s="9"/>
      <c r="J8" s="9"/>
      <c r="K8" s="9"/>
      <c r="AF8" s="4" t="s">
        <v>25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5" t="s">
        <v>24</v>
      </c>
      <c r="AS8" s="54" t="s">
        <v>26</v>
      </c>
      <c r="AT8" s="54"/>
      <c r="AU8" s="54"/>
      <c r="AV8" s="54"/>
      <c r="AW8" s="54"/>
      <c r="AX8" s="54"/>
      <c r="AY8" s="54"/>
      <c r="AZ8" s="54"/>
      <c r="BA8" s="54"/>
      <c r="BB8" s="54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</row>
    <row r="9" spans="1:74" ht="15" customHeight="1" thickBot="1" x14ac:dyDescent="0.3">
      <c r="B9" s="13"/>
      <c r="C9" s="9"/>
      <c r="D9" s="9"/>
      <c r="E9" s="9"/>
      <c r="F9" s="9"/>
      <c r="G9" s="9"/>
      <c r="H9" s="9"/>
      <c r="I9" s="9"/>
      <c r="J9" s="9"/>
      <c r="K9" s="9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</row>
    <row r="10" spans="1:74" ht="12.75" customHeight="1" thickBot="1" x14ac:dyDescent="0.3">
      <c r="A10" s="67" t="s">
        <v>27</v>
      </c>
      <c r="B10" s="70" t="s">
        <v>55</v>
      </c>
      <c r="C10" s="71"/>
      <c r="D10" s="72"/>
      <c r="E10" s="41"/>
      <c r="F10" s="70" t="s">
        <v>29</v>
      </c>
      <c r="G10" s="72"/>
      <c r="H10" s="70" t="s">
        <v>30</v>
      </c>
      <c r="I10" s="71"/>
      <c r="J10" s="72"/>
      <c r="K10" s="79" t="s">
        <v>31</v>
      </c>
      <c r="L10" s="70" t="s">
        <v>2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  <c r="AD10" s="79" t="s">
        <v>31</v>
      </c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</row>
    <row r="11" spans="1:74" ht="16.5" thickBot="1" x14ac:dyDescent="0.3">
      <c r="A11" s="68"/>
      <c r="B11" s="73"/>
      <c r="C11" s="74"/>
      <c r="D11" s="75"/>
      <c r="E11" s="42" t="s">
        <v>28</v>
      </c>
      <c r="F11" s="73"/>
      <c r="G11" s="75"/>
      <c r="H11" s="73"/>
      <c r="I11" s="74"/>
      <c r="J11" s="75"/>
      <c r="K11" s="80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5"/>
      <c r="AD11" s="80"/>
      <c r="AF11" s="57" t="s">
        <v>10</v>
      </c>
      <c r="AG11" s="58"/>
      <c r="AH11" s="58"/>
      <c r="AI11" s="58"/>
      <c r="AJ11" s="58"/>
      <c r="AK11" s="58"/>
      <c r="AL11" s="58"/>
      <c r="AM11" s="59"/>
      <c r="AO11" s="64" t="s">
        <v>32</v>
      </c>
      <c r="AP11" s="65"/>
      <c r="AQ11" s="65"/>
      <c r="AR11" s="65"/>
      <c r="AS11" s="65"/>
      <c r="AT11" s="66"/>
      <c r="AU11" s="14"/>
      <c r="AV11" s="64" t="s">
        <v>33</v>
      </c>
      <c r="AW11" s="65"/>
      <c r="AX11" s="65"/>
      <c r="AY11" s="65"/>
      <c r="AZ11" s="65"/>
      <c r="BA11" s="66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</row>
    <row r="12" spans="1:74" ht="16.5" thickBot="1" x14ac:dyDescent="0.3">
      <c r="A12" s="69"/>
      <c r="B12" s="76"/>
      <c r="C12" s="77"/>
      <c r="D12" s="78"/>
      <c r="E12" s="43"/>
      <c r="F12" s="76"/>
      <c r="G12" s="78"/>
      <c r="H12" s="76"/>
      <c r="I12" s="77"/>
      <c r="J12" s="78"/>
      <c r="K12" s="81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  <c r="AD12" s="80"/>
      <c r="AF12" s="15" t="s">
        <v>7</v>
      </c>
      <c r="AG12" s="82" t="str">
        <f>C5</f>
        <v>İnkılap Ortaokulu</v>
      </c>
      <c r="AH12" s="82"/>
      <c r="AI12" s="82"/>
      <c r="AJ12" s="82"/>
      <c r="AK12" s="82"/>
      <c r="AL12" s="82"/>
      <c r="AM12" s="83"/>
      <c r="AO12" s="16"/>
      <c r="AP12" s="17"/>
      <c r="AQ12" s="17"/>
      <c r="AR12" s="17"/>
      <c r="AS12" s="18"/>
      <c r="AT12" s="19">
        <f>SUM(AO12:AS12)</f>
        <v>0</v>
      </c>
      <c r="AU12" s="14"/>
      <c r="AV12" s="16"/>
      <c r="AW12" s="17"/>
      <c r="AX12" s="17"/>
      <c r="AY12" s="17"/>
      <c r="AZ12" s="18"/>
      <c r="BA12" s="19">
        <f>SUM(AV12:AZ12)</f>
        <v>0</v>
      </c>
    </row>
    <row r="13" spans="1:74" ht="15" customHeight="1" thickBot="1" x14ac:dyDescent="0.3">
      <c r="A13" s="8">
        <v>1</v>
      </c>
      <c r="B13" s="84" t="s">
        <v>34</v>
      </c>
      <c r="C13" s="84"/>
      <c r="D13" s="84"/>
      <c r="E13" s="46">
        <v>45761</v>
      </c>
      <c r="F13" s="85" t="s">
        <v>57</v>
      </c>
      <c r="G13" s="86"/>
      <c r="H13" s="87" t="s">
        <v>35</v>
      </c>
      <c r="I13" s="87"/>
      <c r="J13" s="88"/>
      <c r="K13" s="20"/>
      <c r="L13" s="89" t="str">
        <f>CONCATENATE(C5," ","-"," ",C6)</f>
        <v>İnkılap Ortaokulu - Gazipaşa Ortaokulu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21"/>
      <c r="AF13" s="15" t="s">
        <v>12</v>
      </c>
      <c r="AG13" s="82" t="str">
        <f t="shared" ref="AG13:AG14" si="0">C6</f>
        <v>Gazipaşa Ortaokulu</v>
      </c>
      <c r="AH13" s="82"/>
      <c r="AI13" s="82"/>
      <c r="AJ13" s="82"/>
      <c r="AK13" s="82"/>
      <c r="AL13" s="82"/>
      <c r="AM13" s="83"/>
      <c r="AO13" s="22"/>
      <c r="AP13" s="23"/>
      <c r="AQ13" s="23"/>
      <c r="AR13" s="23"/>
      <c r="AS13" s="24"/>
      <c r="AT13" s="25">
        <f t="shared" ref="AT13:AT14" si="1">SUM(AO13:AS13)</f>
        <v>0</v>
      </c>
      <c r="AU13" s="14"/>
      <c r="AV13" s="22"/>
      <c r="AW13" s="23"/>
      <c r="AX13" s="23"/>
      <c r="AY13" s="23"/>
      <c r="AZ13" s="24"/>
      <c r="BA13" s="25">
        <f t="shared" ref="BA13:BA14" si="2">SUM(AV13:AZ13)</f>
        <v>0</v>
      </c>
    </row>
    <row r="14" spans="1:74" ht="15" customHeight="1" thickBot="1" x14ac:dyDescent="0.3">
      <c r="A14" s="10">
        <v>2</v>
      </c>
      <c r="B14" s="86" t="s">
        <v>34</v>
      </c>
      <c r="C14" s="86"/>
      <c r="D14" s="86"/>
      <c r="E14" s="46">
        <v>45761</v>
      </c>
      <c r="F14" s="85" t="s">
        <v>57</v>
      </c>
      <c r="G14" s="86"/>
      <c r="H14" s="95" t="s">
        <v>36</v>
      </c>
      <c r="I14" s="95"/>
      <c r="J14" s="96"/>
      <c r="K14" s="26"/>
      <c r="L14" s="92" t="str">
        <f>CONCATENATE(N5," ","-"," ",N6)</f>
        <v>Yıldırım Beyazıt İHOO - Sultan Abdülhamid Han OO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  <c r="AD14" s="27"/>
      <c r="AF14" s="28" t="s">
        <v>15</v>
      </c>
      <c r="AG14" s="97" t="str">
        <f t="shared" si="0"/>
        <v>Uğurludağ Ortaokulu</v>
      </c>
      <c r="AH14" s="98"/>
      <c r="AI14" s="98"/>
      <c r="AJ14" s="98"/>
      <c r="AK14" s="98"/>
      <c r="AL14" s="98"/>
      <c r="AM14" s="99"/>
      <c r="AO14" s="29"/>
      <c r="AP14" s="30"/>
      <c r="AQ14" s="30"/>
      <c r="AR14" s="30"/>
      <c r="AS14" s="31"/>
      <c r="AT14" s="32">
        <f t="shared" si="1"/>
        <v>0</v>
      </c>
      <c r="AU14" s="14"/>
      <c r="AV14" s="29"/>
      <c r="AW14" s="30"/>
      <c r="AX14" s="30"/>
      <c r="AY14" s="30"/>
      <c r="AZ14" s="31"/>
      <c r="BA14" s="32">
        <f t="shared" si="2"/>
        <v>0</v>
      </c>
    </row>
    <row r="15" spans="1:74" ht="15" customHeight="1" thickBot="1" x14ac:dyDescent="0.3">
      <c r="A15" s="10">
        <v>3</v>
      </c>
      <c r="B15" s="86" t="s">
        <v>37</v>
      </c>
      <c r="C15" s="86"/>
      <c r="D15" s="86"/>
      <c r="E15" s="46">
        <v>45761</v>
      </c>
      <c r="F15" s="85" t="s">
        <v>58</v>
      </c>
      <c r="G15" s="86"/>
      <c r="H15" s="95" t="s">
        <v>38</v>
      </c>
      <c r="I15" s="95"/>
      <c r="J15" s="96"/>
      <c r="K15" s="26"/>
      <c r="L15" s="92" t="str">
        <f>CONCATENATE(C7," ","-"," ",C5)</f>
        <v>Uğurludağ Ortaokulu - İnkılap Ortaokulu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4"/>
      <c r="AD15" s="27"/>
    </row>
    <row r="16" spans="1:74" ht="15" customHeight="1" thickBot="1" x14ac:dyDescent="0.3">
      <c r="A16" s="10">
        <v>4</v>
      </c>
      <c r="B16" s="86" t="s">
        <v>37</v>
      </c>
      <c r="C16" s="86"/>
      <c r="D16" s="86"/>
      <c r="E16" s="46">
        <v>45761</v>
      </c>
      <c r="F16" s="85" t="s">
        <v>58</v>
      </c>
      <c r="G16" s="85"/>
      <c r="H16" s="95" t="s">
        <v>39</v>
      </c>
      <c r="I16" s="95"/>
      <c r="J16" s="96"/>
      <c r="K16" s="26"/>
      <c r="L16" s="92" t="str">
        <f>CONCATENATE(N7," ","-"," ",N5)</f>
        <v>75.Yıl Cumhuriyet OO - Yıldırım Beyazıt İHOO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4"/>
      <c r="AD16" s="27"/>
      <c r="AF16" s="57" t="s">
        <v>11</v>
      </c>
      <c r="AG16" s="58"/>
      <c r="AH16" s="58"/>
      <c r="AI16" s="58"/>
      <c r="AJ16" s="58"/>
      <c r="AK16" s="58"/>
      <c r="AL16" s="58"/>
      <c r="AM16" s="59"/>
      <c r="AO16" s="64" t="s">
        <v>32</v>
      </c>
      <c r="AP16" s="65"/>
      <c r="AQ16" s="65"/>
      <c r="AR16" s="65"/>
      <c r="AS16" s="65"/>
      <c r="AT16" s="66"/>
      <c r="AU16" s="14"/>
      <c r="AV16" s="64" t="s">
        <v>33</v>
      </c>
      <c r="AW16" s="65"/>
      <c r="AX16" s="65"/>
      <c r="AY16" s="65"/>
      <c r="AZ16" s="65"/>
      <c r="BA16" s="66"/>
    </row>
    <row r="17" spans="1:55" ht="15" customHeight="1" thickBot="1" x14ac:dyDescent="0.3">
      <c r="A17" s="10">
        <v>5</v>
      </c>
      <c r="B17" s="86" t="s">
        <v>40</v>
      </c>
      <c r="C17" s="86"/>
      <c r="D17" s="86"/>
      <c r="E17" s="46">
        <v>45761</v>
      </c>
      <c r="F17" s="85" t="s">
        <v>59</v>
      </c>
      <c r="G17" s="86"/>
      <c r="H17" s="95" t="s">
        <v>41</v>
      </c>
      <c r="I17" s="95"/>
      <c r="J17" s="96"/>
      <c r="K17" s="26"/>
      <c r="L17" s="92" t="str">
        <f>CONCATENATE(C6," ","-"," ",C7)</f>
        <v>Gazipaşa Ortaokulu - Uğurludağ Ortaokulu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27"/>
      <c r="AF17" s="15" t="s">
        <v>7</v>
      </c>
      <c r="AG17" s="100" t="str">
        <f>N5</f>
        <v>Yıldırım Beyazıt İHOO</v>
      </c>
      <c r="AH17" s="51"/>
      <c r="AI17" s="51"/>
      <c r="AJ17" s="51"/>
      <c r="AK17" s="51"/>
      <c r="AL17" s="51"/>
      <c r="AM17" s="52"/>
      <c r="AO17" s="16"/>
      <c r="AP17" s="17"/>
      <c r="AQ17" s="17"/>
      <c r="AR17" s="17"/>
      <c r="AS17" s="18"/>
      <c r="AT17" s="19">
        <f>SUM(AO17:AS17)</f>
        <v>0</v>
      </c>
      <c r="AU17" s="14"/>
      <c r="AV17" s="16"/>
      <c r="AW17" s="17"/>
      <c r="AX17" s="17"/>
      <c r="AY17" s="17"/>
      <c r="AZ17" s="18"/>
      <c r="BA17" s="19">
        <f>SUM(AV17:AZ17)</f>
        <v>0</v>
      </c>
      <c r="BB17" s="33"/>
      <c r="BC17" s="33"/>
    </row>
    <row r="18" spans="1:55" ht="15" customHeight="1" thickBot="1" x14ac:dyDescent="0.3">
      <c r="A18" s="10">
        <v>6</v>
      </c>
      <c r="B18" s="86" t="s">
        <v>40</v>
      </c>
      <c r="C18" s="86"/>
      <c r="D18" s="86"/>
      <c r="E18" s="46">
        <v>45761</v>
      </c>
      <c r="F18" s="85" t="s">
        <v>59</v>
      </c>
      <c r="G18" s="86"/>
      <c r="H18" s="95" t="s">
        <v>42</v>
      </c>
      <c r="I18" s="95"/>
      <c r="J18" s="96"/>
      <c r="K18" s="26"/>
      <c r="L18" s="92" t="str">
        <f>CONCATENATE(N6," ","-"," ",N7)</f>
        <v>Sultan Abdülhamid Han OO - 75.Yıl Cumhuriyet OO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  <c r="AD18" s="27"/>
      <c r="AF18" s="15" t="s">
        <v>12</v>
      </c>
      <c r="AG18" s="100" t="str">
        <f t="shared" ref="AG18:AG19" si="3">N6</f>
        <v>Sultan Abdülhamid Han OO</v>
      </c>
      <c r="AH18" s="51"/>
      <c r="AI18" s="51"/>
      <c r="AJ18" s="51"/>
      <c r="AK18" s="51"/>
      <c r="AL18" s="51"/>
      <c r="AM18" s="52"/>
      <c r="AO18" s="22"/>
      <c r="AP18" s="23"/>
      <c r="AQ18" s="23"/>
      <c r="AR18" s="23"/>
      <c r="AS18" s="24"/>
      <c r="AT18" s="25">
        <f t="shared" ref="AT18:AT19" si="4">SUM(AO18:AS18)</f>
        <v>0</v>
      </c>
      <c r="AU18" s="14"/>
      <c r="AV18" s="22"/>
      <c r="AW18" s="23"/>
      <c r="AX18" s="23"/>
      <c r="AY18" s="23"/>
      <c r="AZ18" s="24"/>
      <c r="BA18" s="25">
        <f t="shared" ref="BA18:BA19" si="5">SUM(AV18:AZ18)</f>
        <v>0</v>
      </c>
      <c r="BB18" s="33"/>
      <c r="BC18" s="33"/>
    </row>
    <row r="19" spans="1:55" ht="15" customHeight="1" thickBot="1" x14ac:dyDescent="0.3">
      <c r="A19" s="35">
        <v>7</v>
      </c>
      <c r="B19" s="101" t="s">
        <v>43</v>
      </c>
      <c r="C19" s="101"/>
      <c r="D19" s="101"/>
      <c r="E19" s="44"/>
      <c r="F19" s="102">
        <v>0</v>
      </c>
      <c r="G19" s="101"/>
      <c r="H19" s="103" t="s">
        <v>44</v>
      </c>
      <c r="I19" s="103"/>
      <c r="J19" s="104"/>
      <c r="K19" s="36"/>
      <c r="L19" s="105" t="s">
        <v>45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  <c r="AD19" s="37"/>
      <c r="AF19" s="28" t="s">
        <v>15</v>
      </c>
      <c r="AG19" s="108" t="str">
        <f t="shared" si="3"/>
        <v>75.Yıl Cumhuriyet OO</v>
      </c>
      <c r="AH19" s="109"/>
      <c r="AI19" s="109"/>
      <c r="AJ19" s="109"/>
      <c r="AK19" s="109"/>
      <c r="AL19" s="109"/>
      <c r="AM19" s="110"/>
      <c r="AO19" s="29"/>
      <c r="AP19" s="30"/>
      <c r="AQ19" s="30"/>
      <c r="AR19" s="30"/>
      <c r="AS19" s="31"/>
      <c r="AT19" s="32">
        <f t="shared" si="4"/>
        <v>0</v>
      </c>
      <c r="AU19" s="14"/>
      <c r="AV19" s="29"/>
      <c r="AW19" s="30"/>
      <c r="AX19" s="30"/>
      <c r="AY19" s="30"/>
      <c r="AZ19" s="31"/>
      <c r="BA19" s="32">
        <f t="shared" si="5"/>
        <v>0</v>
      </c>
      <c r="BB19" s="33"/>
      <c r="BC19" s="33"/>
    </row>
    <row r="20" spans="1:55" ht="15" customHeight="1" x14ac:dyDescent="0.25">
      <c r="A20" s="35">
        <v>8</v>
      </c>
      <c r="B20" s="101" t="s">
        <v>43</v>
      </c>
      <c r="C20" s="101"/>
      <c r="D20" s="101"/>
      <c r="E20" s="44"/>
      <c r="F20" s="102">
        <v>0</v>
      </c>
      <c r="G20" s="101"/>
      <c r="H20" s="103" t="s">
        <v>46</v>
      </c>
      <c r="I20" s="103"/>
      <c r="J20" s="104"/>
      <c r="K20" s="36"/>
      <c r="L20" s="105" t="s">
        <v>47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7"/>
      <c r="AD20" s="37"/>
      <c r="AV20" s="33"/>
      <c r="AW20" s="33"/>
      <c r="AX20" s="33"/>
      <c r="AY20" s="33"/>
      <c r="AZ20" s="33"/>
      <c r="BA20" s="33"/>
      <c r="BB20" s="33"/>
      <c r="BC20" s="33"/>
    </row>
    <row r="21" spans="1:55" ht="15" customHeight="1" x14ac:dyDescent="0.25">
      <c r="A21" s="35">
        <v>9</v>
      </c>
      <c r="B21" s="101" t="s">
        <v>48</v>
      </c>
      <c r="C21" s="101"/>
      <c r="D21" s="101"/>
      <c r="E21" s="44"/>
      <c r="F21" s="102">
        <v>0</v>
      </c>
      <c r="G21" s="101"/>
      <c r="H21" s="103" t="s">
        <v>49</v>
      </c>
      <c r="I21" s="103"/>
      <c r="J21" s="104"/>
      <c r="K21" s="36"/>
      <c r="L21" s="105" t="s">
        <v>50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37"/>
      <c r="AV21" s="33"/>
      <c r="AW21" s="33"/>
      <c r="AX21" s="33"/>
      <c r="AY21" s="33"/>
      <c r="AZ21" s="33"/>
      <c r="BA21" s="33"/>
      <c r="BB21" s="33"/>
      <c r="BC21" s="33"/>
    </row>
    <row r="22" spans="1:55" ht="15" customHeight="1" thickBot="1" x14ac:dyDescent="0.3">
      <c r="A22" s="38">
        <v>10</v>
      </c>
      <c r="B22" s="115" t="s">
        <v>48</v>
      </c>
      <c r="C22" s="115"/>
      <c r="D22" s="115"/>
      <c r="E22" s="45"/>
      <c r="F22" s="116">
        <v>0</v>
      </c>
      <c r="G22" s="115"/>
      <c r="H22" s="117" t="s">
        <v>51</v>
      </c>
      <c r="I22" s="117"/>
      <c r="J22" s="118"/>
      <c r="K22" s="39"/>
      <c r="L22" s="119" t="s">
        <v>52</v>
      </c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40"/>
    </row>
    <row r="26" spans="1:55" x14ac:dyDescent="0.25">
      <c r="J26" s="122" t="s">
        <v>53</v>
      </c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55" x14ac:dyDescent="0.25">
      <c r="J27" s="34">
        <v>1</v>
      </c>
      <c r="K27" s="94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92"/>
    </row>
    <row r="28" spans="1:55" x14ac:dyDescent="0.25">
      <c r="J28" s="34">
        <v>2</v>
      </c>
      <c r="K28" s="94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92"/>
    </row>
    <row r="29" spans="1:55" x14ac:dyDescent="0.25">
      <c r="J29" s="34">
        <v>3</v>
      </c>
      <c r="K29" s="94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92"/>
    </row>
    <row r="30" spans="1:55" x14ac:dyDescent="0.25">
      <c r="J30" s="34">
        <v>4</v>
      </c>
      <c r="K30" s="94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92"/>
    </row>
    <row r="33" spans="1:31" ht="15.75" thickBot="1" x14ac:dyDescent="0.3"/>
    <row r="34" spans="1:31" ht="79.5" customHeight="1" thickBot="1" x14ac:dyDescent="0.3">
      <c r="A34" s="112" t="s">
        <v>54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4"/>
    </row>
  </sheetData>
  <mergeCells count="98">
    <mergeCell ref="A1:AC1"/>
    <mergeCell ref="A2:AC2"/>
    <mergeCell ref="AF2:AQ2"/>
    <mergeCell ref="AR2:BB2"/>
    <mergeCell ref="BG2:BJ6"/>
    <mergeCell ref="N5:T5"/>
    <mergeCell ref="AG5:AQ5"/>
    <mergeCell ref="AS5:BB5"/>
    <mergeCell ref="C6:J6"/>
    <mergeCell ref="BO2:BR6"/>
    <mergeCell ref="BS2:BV6"/>
    <mergeCell ref="AG3:AQ3"/>
    <mergeCell ref="AS3:BB3"/>
    <mergeCell ref="B4:J4"/>
    <mergeCell ref="M4:T4"/>
    <mergeCell ref="AG4:AQ4"/>
    <mergeCell ref="AS4:BB4"/>
    <mergeCell ref="C5:J5"/>
    <mergeCell ref="BK2:BN6"/>
    <mergeCell ref="N6:T6"/>
    <mergeCell ref="AG6:AQ6"/>
    <mergeCell ref="AS6:BB6"/>
    <mergeCell ref="C7:J7"/>
    <mergeCell ref="N7:T7"/>
    <mergeCell ref="AG7:AQ7"/>
    <mergeCell ref="AS7:BB7"/>
    <mergeCell ref="BG7:BJ11"/>
    <mergeCell ref="BK7:BN11"/>
    <mergeCell ref="BO7:BR11"/>
    <mergeCell ref="BS7:BV11"/>
    <mergeCell ref="AG8:AQ8"/>
    <mergeCell ref="AS8:BB8"/>
    <mergeCell ref="AF11:AM11"/>
    <mergeCell ref="AO11:AT11"/>
    <mergeCell ref="AV11:BA11"/>
    <mergeCell ref="A10:A12"/>
    <mergeCell ref="B10:D12"/>
    <mergeCell ref="F10:G12"/>
    <mergeCell ref="H10:J12"/>
    <mergeCell ref="K10:K12"/>
    <mergeCell ref="AG12:AM12"/>
    <mergeCell ref="B13:D13"/>
    <mergeCell ref="F13:G13"/>
    <mergeCell ref="H13:J13"/>
    <mergeCell ref="L13:AC13"/>
    <mergeCell ref="AG13:AM13"/>
    <mergeCell ref="L10:AC12"/>
    <mergeCell ref="L15:AC15"/>
    <mergeCell ref="AD10:AD12"/>
    <mergeCell ref="B14:D14"/>
    <mergeCell ref="F14:G14"/>
    <mergeCell ref="H14:J14"/>
    <mergeCell ref="L14:AC14"/>
    <mergeCell ref="AG14:AM14"/>
    <mergeCell ref="AV16:BA16"/>
    <mergeCell ref="B17:D17"/>
    <mergeCell ref="F17:G17"/>
    <mergeCell ref="H17:J17"/>
    <mergeCell ref="L17:AC17"/>
    <mergeCell ref="AG17:AM17"/>
    <mergeCell ref="B16:D16"/>
    <mergeCell ref="F16:G16"/>
    <mergeCell ref="H16:J16"/>
    <mergeCell ref="L16:AC16"/>
    <mergeCell ref="AF16:AM16"/>
    <mergeCell ref="AO16:AT16"/>
    <mergeCell ref="B15:D15"/>
    <mergeCell ref="F15:G15"/>
    <mergeCell ref="H15:J15"/>
    <mergeCell ref="AG18:AM18"/>
    <mergeCell ref="B19:D19"/>
    <mergeCell ref="F19:G19"/>
    <mergeCell ref="H19:J19"/>
    <mergeCell ref="L19:AC19"/>
    <mergeCell ref="AG19:AM19"/>
    <mergeCell ref="F21:G21"/>
    <mergeCell ref="H21:J21"/>
    <mergeCell ref="L21:AC21"/>
    <mergeCell ref="B18:D18"/>
    <mergeCell ref="F18:G18"/>
    <mergeCell ref="H18:J18"/>
    <mergeCell ref="L18:AC18"/>
    <mergeCell ref="K28:W28"/>
    <mergeCell ref="K29:W29"/>
    <mergeCell ref="K30:W30"/>
    <mergeCell ref="A34:AE34"/>
    <mergeCell ref="A3:AC3"/>
    <mergeCell ref="B22:D22"/>
    <mergeCell ref="F22:G22"/>
    <mergeCell ref="H22:J22"/>
    <mergeCell ref="L22:AC22"/>
    <mergeCell ref="J26:W26"/>
    <mergeCell ref="K27:W27"/>
    <mergeCell ref="B20:D20"/>
    <mergeCell ref="F20:G20"/>
    <mergeCell ref="H20:J20"/>
    <mergeCell ref="L20:AC20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ERKEKLER</vt:lpstr>
      <vt:lpstr>KÜÇÜK ERKEKLER 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2025-04-11T10:31:57Z</dcterms:modified>
</cp:coreProperties>
</file>